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Roheline sotsiaalmaja pesemisvõimalus\"/>
    </mc:Choice>
  </mc:AlternateContent>
  <xr:revisionPtr revIDLastSave="0" documentId="13_ncr:1_{FEB5449D-33D7-4AD5-AA22-C99BD539BA5C}" xr6:coauthVersionLast="47" xr6:coauthVersionMax="47" xr10:uidLastSave="{00000000-0000-0000-0000-000000000000}"/>
  <bookViews>
    <workbookView xWindow="28680" yWindow="-120" windowWidth="29040" windowHeight="15840" xr2:uid="{24C1A153-4365-4EE2-ADCE-B07F62659256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2" i="1"/>
  <c r="F21" i="1"/>
  <c r="F20" i="1"/>
  <c r="F19" i="1"/>
  <c r="F18" i="1"/>
  <c r="F17" i="1"/>
  <c r="F16" i="1"/>
  <c r="F15" i="1"/>
  <c r="F14" i="1"/>
  <c r="F13" i="1"/>
  <c r="F12" i="1"/>
  <c r="F25" i="1" l="1"/>
  <c r="F27" i="1" s="1"/>
  <c r="F26" i="1" l="1"/>
</calcChain>
</file>

<file path=xl/sharedStrings.xml><?xml version="1.0" encoding="utf-8"?>
<sst xmlns="http://schemas.openxmlformats.org/spreadsheetml/2006/main" count="44" uniqueCount="32">
  <si>
    <t>Töö liik</t>
  </si>
  <si>
    <t>Ühik</t>
  </si>
  <si>
    <t>Kogus</t>
  </si>
  <si>
    <t>Ühiku hind</t>
  </si>
  <si>
    <t>kmpl</t>
  </si>
  <si>
    <t>tk</t>
  </si>
  <si>
    <t>Käibemaks 22%</t>
  </si>
  <si>
    <t>Hankija: Tapa Vallavalitsus</t>
  </si>
  <si>
    <t>Kokku km-ga</t>
  </si>
  <si>
    <t>Pakkuja nimi</t>
  </si>
  <si>
    <t xml:space="preserve">Registrikood </t>
  </si>
  <si>
    <t>Aadress</t>
  </si>
  <si>
    <t>e-posti aadress</t>
  </si>
  <si>
    <t>Kontaktisik lepingu täitmisel</t>
  </si>
  <si>
    <t>Jrk</t>
  </si>
  <si>
    <t>Kokku</t>
  </si>
  <si>
    <t>Elektritööd: Pistikud, lülitid, valgustid, kaabeldus, veeboiler ja väljatõmbe ventilaatorid (2tk)</t>
  </si>
  <si>
    <t>Lammutus ja koristus, jäätmete utiliseerimine</t>
  </si>
  <si>
    <t>Välisukse vahetus</t>
  </si>
  <si>
    <t>Seinte puhastus, pahteldus, kruntimine ja värvimine</t>
  </si>
  <si>
    <t>Lagede puhastus ja ripplae paigaldus</t>
  </si>
  <si>
    <t>Radiaatori viimistlus</t>
  </si>
  <si>
    <t>Dušši ala hüdroisoleerimine</t>
  </si>
  <si>
    <t>Aluspõrnada valamine</t>
  </si>
  <si>
    <t xml:space="preserve">Pesuruumi aluspõrand ületõstega seinale </t>
  </si>
  <si>
    <t>Esiku ja WC põranda PVC-katte paigaldamine ülestõstega seinale</t>
  </si>
  <si>
    <t>Siseuste paigaldus koos viimistlusega</t>
  </si>
  <si>
    <t>Uue ventilatsiooni ava rajamine, värskeõhuklapi ava rajamine ja paigaldamine välisseinale</t>
  </si>
  <si>
    <t>Santehnilised tööd (veetorustiku ehitus, kanalisatsiooni torustiku ehitus, wc pott, segistid, boiler, pesumasina valmidus ja duššikardin.</t>
  </si>
  <si>
    <t>allkirjastatud digitaalselt</t>
  </si>
  <si>
    <t>Kinnitan, et esitatud pakkumus on jõus 30 päeva.</t>
  </si>
  <si>
    <t>Väikehange: Roheline 6 sotsiaalmaja pesuruumi renoveerimine ja välisukse paigaldamine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</si>
</sst>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2" fillId="0" borderId="1" xfId="0" applyFont="1" applyBorder="1" applyAlignment="1">
      <alignment horizontal="center"/>
    </xf>
    <xf numFmtId="0" fontId="5" fillId="0" borderId="0" xfId="0" applyFont="1"/>
    <xf numFmtId="2" fontId="2" fillId="0" borderId="6" xfId="0" applyNumberFormat="1" applyFont="1" applyBorder="1"/>
    <xf numFmtId="2" fontId="2" fillId="2" borderId="6" xfId="0" applyNumberFormat="1" applyFont="1" applyFill="1" applyBorder="1"/>
    <xf numFmtId="0" fontId="0" fillId="0" borderId="7" xfId="0" applyBorder="1" applyAlignment="1">
      <alignment horizontal="center"/>
    </xf>
    <xf numFmtId="0" fontId="1" fillId="3" borderId="4" xfId="0" applyFont="1" applyFill="1" applyBorder="1"/>
    <xf numFmtId="0" fontId="1" fillId="3" borderId="5" xfId="0" applyFont="1" applyFill="1" applyBorder="1"/>
    <xf numFmtId="0" fontId="6" fillId="4" borderId="9" xfId="0" applyFont="1" applyFill="1" applyBorder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" fillId="3" borderId="4" xfId="0" applyFont="1" applyFill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3" xfId="0" applyBorder="1" applyAlignment="1">
      <alignment horizontal="center"/>
    </xf>
    <xf numFmtId="0" fontId="2" fillId="2" borderId="3" xfId="0" applyFont="1" applyFill="1" applyBorder="1"/>
    <xf numFmtId="2" fontId="2" fillId="2" borderId="13" xfId="0" applyNumberFormat="1" applyFont="1" applyFill="1" applyBorder="1"/>
    <xf numFmtId="2" fontId="0" fillId="0" borderId="5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1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83599-F317-41E0-B156-573822F0E132}">
  <dimension ref="A1:F32"/>
  <sheetViews>
    <sheetView tabSelected="1" workbookViewId="0">
      <selection activeCell="H10" sqref="H10"/>
    </sheetView>
  </sheetViews>
  <sheetFormatPr defaultRowHeight="15" x14ac:dyDescent="0.25"/>
  <cols>
    <col min="1" max="1" width="6.42578125" customWidth="1"/>
    <col min="2" max="2" width="40.28515625" style="13" customWidth="1"/>
    <col min="3" max="3" width="6" customWidth="1"/>
    <col min="4" max="4" width="6.140625" customWidth="1"/>
    <col min="5" max="5" width="12" customWidth="1"/>
    <col min="6" max="6" width="12.42578125" customWidth="1"/>
  </cols>
  <sheetData>
    <row r="1" spans="1:6" x14ac:dyDescent="0.25">
      <c r="A1" s="29" t="s">
        <v>7</v>
      </c>
      <c r="B1" s="29"/>
      <c r="C1" s="29"/>
      <c r="D1" s="29"/>
      <c r="E1" s="29"/>
      <c r="F1" s="29"/>
    </row>
    <row r="2" spans="1:6" x14ac:dyDescent="0.25">
      <c r="A2" s="29" t="s">
        <v>31</v>
      </c>
      <c r="B2" s="29"/>
      <c r="C2" s="29"/>
      <c r="D2" s="29"/>
      <c r="E2" s="29"/>
      <c r="F2" s="29"/>
    </row>
    <row r="3" spans="1:6" x14ac:dyDescent="0.25">
      <c r="B3" s="11"/>
      <c r="C3" s="4"/>
      <c r="D3" s="4"/>
      <c r="E3" s="4"/>
      <c r="F3" s="4"/>
    </row>
    <row r="4" spans="1:6" ht="15.75" x14ac:dyDescent="0.25">
      <c r="B4" s="12" t="s">
        <v>9</v>
      </c>
      <c r="C4" s="38"/>
      <c r="D4" s="38"/>
      <c r="E4" s="38"/>
      <c r="F4" s="38"/>
    </row>
    <row r="5" spans="1:6" ht="15.75" x14ac:dyDescent="0.25">
      <c r="B5" s="12" t="s">
        <v>10</v>
      </c>
      <c r="C5" s="39"/>
      <c r="D5" s="39"/>
      <c r="E5" s="39"/>
      <c r="F5" s="39"/>
    </row>
    <row r="6" spans="1:6" ht="15.75" x14ac:dyDescent="0.25">
      <c r="B6" s="12" t="s">
        <v>11</v>
      </c>
      <c r="C6" s="39"/>
      <c r="D6" s="39"/>
      <c r="E6" s="39"/>
      <c r="F6" s="39"/>
    </row>
    <row r="7" spans="1:6" ht="15.75" x14ac:dyDescent="0.25">
      <c r="B7" s="12" t="s">
        <v>12</v>
      </c>
      <c r="C7" s="39"/>
      <c r="D7" s="39"/>
      <c r="E7" s="39"/>
      <c r="F7" s="39"/>
    </row>
    <row r="8" spans="1:6" ht="15.75" x14ac:dyDescent="0.25">
      <c r="B8" s="12" t="s">
        <v>13</v>
      </c>
      <c r="C8" s="39"/>
      <c r="D8" s="39"/>
      <c r="E8" s="39"/>
      <c r="F8" s="39"/>
    </row>
    <row r="9" spans="1:6" x14ac:dyDescent="0.25">
      <c r="B9" s="11"/>
      <c r="C9" s="4"/>
      <c r="D9" s="4"/>
      <c r="E9" s="4"/>
      <c r="F9" s="4"/>
    </row>
    <row r="10" spans="1:6" ht="15.75" thickBot="1" x14ac:dyDescent="0.3"/>
    <row r="11" spans="1:6" x14ac:dyDescent="0.25">
      <c r="A11" s="10" t="s">
        <v>14</v>
      </c>
      <c r="B11" s="14" t="s">
        <v>0</v>
      </c>
      <c r="C11" s="8" t="s">
        <v>1</v>
      </c>
      <c r="D11" s="8" t="s">
        <v>2</v>
      </c>
      <c r="E11" s="8" t="s">
        <v>3</v>
      </c>
      <c r="F11" s="9" t="s">
        <v>15</v>
      </c>
    </row>
    <row r="12" spans="1:6" ht="30" x14ac:dyDescent="0.25">
      <c r="A12" s="19">
        <v>1</v>
      </c>
      <c r="B12" s="15" t="s">
        <v>17</v>
      </c>
      <c r="C12" s="3" t="s">
        <v>4</v>
      </c>
      <c r="D12" s="3">
        <v>1</v>
      </c>
      <c r="E12" s="1"/>
      <c r="F12" s="5">
        <f t="shared" ref="F12:F22" si="0">SUM(D12*E12)</f>
        <v>0</v>
      </c>
    </row>
    <row r="13" spans="1:6" x14ac:dyDescent="0.25">
      <c r="A13" s="19">
        <v>2</v>
      </c>
      <c r="B13" s="15" t="s">
        <v>18</v>
      </c>
      <c r="C13" s="3" t="s">
        <v>5</v>
      </c>
      <c r="D13" s="3">
        <v>1</v>
      </c>
      <c r="E13" s="1"/>
      <c r="F13" s="5">
        <f t="shared" si="0"/>
        <v>0</v>
      </c>
    </row>
    <row r="14" spans="1:6" ht="30" x14ac:dyDescent="0.25">
      <c r="A14" s="19">
        <v>3</v>
      </c>
      <c r="B14" s="15" t="s">
        <v>19</v>
      </c>
      <c r="C14" s="3" t="s">
        <v>4</v>
      </c>
      <c r="D14" s="3">
        <v>1</v>
      </c>
      <c r="E14" s="1"/>
      <c r="F14" s="5">
        <f t="shared" si="0"/>
        <v>0</v>
      </c>
    </row>
    <row r="15" spans="1:6" x14ac:dyDescent="0.25">
      <c r="A15" s="19">
        <v>4</v>
      </c>
      <c r="B15" s="15" t="s">
        <v>20</v>
      </c>
      <c r="C15" s="3" t="s">
        <v>4</v>
      </c>
      <c r="D15" s="3">
        <v>1</v>
      </c>
      <c r="E15" s="1"/>
      <c r="F15" s="5">
        <f t="shared" si="0"/>
        <v>0</v>
      </c>
    </row>
    <row r="16" spans="1:6" x14ac:dyDescent="0.25">
      <c r="A16" s="19">
        <v>5</v>
      </c>
      <c r="B16" s="15" t="s">
        <v>21</v>
      </c>
      <c r="C16" s="3" t="s">
        <v>4</v>
      </c>
      <c r="D16" s="3">
        <v>1</v>
      </c>
      <c r="E16" s="2"/>
      <c r="F16" s="6">
        <f t="shared" si="0"/>
        <v>0</v>
      </c>
    </row>
    <row r="17" spans="1:6" x14ac:dyDescent="0.25">
      <c r="A17" s="19">
        <v>6</v>
      </c>
      <c r="B17" s="15" t="s">
        <v>22</v>
      </c>
      <c r="C17" s="3" t="s">
        <v>4</v>
      </c>
      <c r="D17" s="3">
        <v>1</v>
      </c>
      <c r="E17" s="2"/>
      <c r="F17" s="6">
        <f t="shared" si="0"/>
        <v>0</v>
      </c>
    </row>
    <row r="18" spans="1:6" x14ac:dyDescent="0.25">
      <c r="A18" s="19">
        <v>7</v>
      </c>
      <c r="B18" s="15" t="s">
        <v>23</v>
      </c>
      <c r="C18" s="3" t="s">
        <v>4</v>
      </c>
      <c r="D18" s="3">
        <v>1</v>
      </c>
      <c r="E18" s="2"/>
      <c r="F18" s="6">
        <f t="shared" si="0"/>
        <v>0</v>
      </c>
    </row>
    <row r="19" spans="1:6" x14ac:dyDescent="0.25">
      <c r="A19" s="19">
        <v>8</v>
      </c>
      <c r="B19" s="16" t="s">
        <v>24</v>
      </c>
      <c r="C19" s="3" t="s">
        <v>4</v>
      </c>
      <c r="D19" s="3">
        <v>1</v>
      </c>
      <c r="E19" s="2"/>
      <c r="F19" s="6">
        <f t="shared" si="0"/>
        <v>0</v>
      </c>
    </row>
    <row r="20" spans="1:6" ht="30" x14ac:dyDescent="0.25">
      <c r="A20" s="19">
        <v>9</v>
      </c>
      <c r="B20" s="16" t="s">
        <v>25</v>
      </c>
      <c r="C20" s="3" t="s">
        <v>4</v>
      </c>
      <c r="D20" s="3">
        <v>1</v>
      </c>
      <c r="E20" s="2"/>
      <c r="F20" s="6">
        <f t="shared" si="0"/>
        <v>0</v>
      </c>
    </row>
    <row r="21" spans="1:6" x14ac:dyDescent="0.25">
      <c r="A21" s="19">
        <v>10</v>
      </c>
      <c r="B21" s="16" t="s">
        <v>26</v>
      </c>
      <c r="C21" s="3" t="s">
        <v>5</v>
      </c>
      <c r="D21" s="3">
        <v>2</v>
      </c>
      <c r="E21" s="2"/>
      <c r="F21" s="6">
        <f t="shared" si="0"/>
        <v>0</v>
      </c>
    </row>
    <row r="22" spans="1:6" ht="45" x14ac:dyDescent="0.25">
      <c r="A22" s="19">
        <v>11</v>
      </c>
      <c r="B22" s="17" t="s">
        <v>27</v>
      </c>
      <c r="C22" s="3" t="s">
        <v>4</v>
      </c>
      <c r="D22" s="3">
        <v>1</v>
      </c>
      <c r="E22" s="2"/>
      <c r="F22" s="6">
        <f t="shared" si="0"/>
        <v>0</v>
      </c>
    </row>
    <row r="23" spans="1:6" ht="45" x14ac:dyDescent="0.25">
      <c r="A23" s="19">
        <v>12</v>
      </c>
      <c r="B23" s="15" t="s">
        <v>16</v>
      </c>
      <c r="C23" s="3" t="s">
        <v>4</v>
      </c>
      <c r="D23" s="3">
        <v>1</v>
      </c>
      <c r="E23" s="2"/>
      <c r="F23" s="6">
        <f>SUM(D23*E23)</f>
        <v>0</v>
      </c>
    </row>
    <row r="24" spans="1:6" ht="60.75" thickBot="1" x14ac:dyDescent="0.3">
      <c r="A24" s="20">
        <v>13</v>
      </c>
      <c r="B24" s="18" t="s">
        <v>28</v>
      </c>
      <c r="C24" s="7" t="s">
        <v>4</v>
      </c>
      <c r="D24" s="21">
        <v>1</v>
      </c>
      <c r="E24" s="22"/>
      <c r="F24" s="23">
        <f>SUM(D23*E23)</f>
        <v>0</v>
      </c>
    </row>
    <row r="25" spans="1:6" ht="15.75" x14ac:dyDescent="0.25">
      <c r="D25" s="30" t="s">
        <v>15</v>
      </c>
      <c r="E25" s="31"/>
      <c r="F25" s="24">
        <f>SUM(F12:F24)</f>
        <v>0</v>
      </c>
    </row>
    <row r="26" spans="1:6" ht="15.75" x14ac:dyDescent="0.25">
      <c r="D26" s="32" t="s">
        <v>6</v>
      </c>
      <c r="E26" s="33"/>
      <c r="F26" s="25">
        <f>SUM(F25*0.22)</f>
        <v>0</v>
      </c>
    </row>
    <row r="27" spans="1:6" ht="16.5" thickBot="1" x14ac:dyDescent="0.3">
      <c r="D27" s="34" t="s">
        <v>8</v>
      </c>
      <c r="E27" s="35"/>
      <c r="F27" s="26">
        <f>SUM(F25*1.22)</f>
        <v>0</v>
      </c>
    </row>
    <row r="29" spans="1:6" x14ac:dyDescent="0.25">
      <c r="A29" s="37" t="s">
        <v>30</v>
      </c>
      <c r="B29" s="37"/>
      <c r="C29" s="37"/>
      <c r="D29" s="37"/>
      <c r="E29" s="37"/>
      <c r="F29" s="37"/>
    </row>
    <row r="30" spans="1:6" x14ac:dyDescent="0.25">
      <c r="A30" s="37"/>
      <c r="B30" s="37"/>
      <c r="C30" s="37"/>
      <c r="D30" s="37"/>
      <c r="E30" s="37"/>
      <c r="F30" s="37"/>
    </row>
    <row r="31" spans="1:6" ht="15.75" x14ac:dyDescent="0.25">
      <c r="A31" s="28"/>
      <c r="B31" s="28"/>
      <c r="C31" s="28"/>
      <c r="D31" s="28"/>
      <c r="E31" s="28"/>
      <c r="F31" s="28"/>
    </row>
    <row r="32" spans="1:6" ht="15.75" x14ac:dyDescent="0.25">
      <c r="A32" s="27"/>
      <c r="B32" s="27"/>
      <c r="C32" s="36" t="s">
        <v>29</v>
      </c>
      <c r="D32" s="36"/>
      <c r="E32" s="36"/>
      <c r="F32" s="36"/>
    </row>
  </sheetData>
  <mergeCells count="12">
    <mergeCell ref="A1:F1"/>
    <mergeCell ref="A2:F2"/>
    <mergeCell ref="D25:E25"/>
    <mergeCell ref="D26:E26"/>
    <mergeCell ref="D27:E27"/>
    <mergeCell ref="C32:F32"/>
    <mergeCell ref="A29:F30"/>
    <mergeCell ref="C4:F4"/>
    <mergeCell ref="C7:F7"/>
    <mergeCell ref="C8:F8"/>
    <mergeCell ref="C5:F5"/>
    <mergeCell ref="C6:F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5aff92-15fe-4133-ae8f-4fc8379bbcd4" xsi:nil="true"/>
    <lcf76f155ced4ddcb4097134ff3c332f xmlns="1d0da01c-2b82-4105-a186-c0419674786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9882076237CB49AE7C7A5CC6B14BA5" ma:contentTypeVersion="13" ma:contentTypeDescription="Loo uus dokument" ma:contentTypeScope="" ma:versionID="c9cd84ba30a3b923f4e5117bd963dffd">
  <xsd:schema xmlns:xsd="http://www.w3.org/2001/XMLSchema" xmlns:xs="http://www.w3.org/2001/XMLSchema" xmlns:p="http://schemas.microsoft.com/office/2006/metadata/properties" xmlns:ns2="1d0da01c-2b82-4105-a186-c0419674786b" xmlns:ns3="de5aff92-15fe-4133-ae8f-4fc8379bbcd4" targetNamespace="http://schemas.microsoft.com/office/2006/metadata/properties" ma:root="true" ma:fieldsID="faa121e0d095095ba5664d7a939cebc2" ns2:_="" ns3:_="">
    <xsd:import namespace="1d0da01c-2b82-4105-a186-c0419674786b"/>
    <xsd:import namespace="de5aff92-15fe-4133-ae8f-4fc8379bbcd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da01c-2b82-4105-a186-c0419674786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Pildisildid" ma:readOnly="false" ma:fieldId="{5cf76f15-5ced-4ddc-b409-7134ff3c332f}" ma:taxonomyMulti="true" ma:sspId="a0792c42-a998-4744-b68f-8d858a5f5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aff92-15fe-4133-ae8f-4fc8379bbcd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0e6c741-f2af-4ccf-b172-2a72d0fb3a2a}" ma:internalName="TaxCatchAll" ma:showField="CatchAllData" ma:web="de5aff92-15fe-4133-ae8f-4fc8379bbc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F4A4A-06F8-4D79-B6AE-AC43204C169F}">
  <ds:schemaRefs>
    <ds:schemaRef ds:uri="http://schemas.microsoft.com/office/2006/metadata/properties"/>
    <ds:schemaRef ds:uri="http://schemas.microsoft.com/office/infopath/2007/PartnerControls"/>
    <ds:schemaRef ds:uri="de5aff92-15fe-4133-ae8f-4fc8379bbcd4"/>
    <ds:schemaRef ds:uri="1d0da01c-2b82-4105-a186-c0419674786b"/>
  </ds:schemaRefs>
</ds:datastoreItem>
</file>

<file path=customXml/itemProps2.xml><?xml version="1.0" encoding="utf-8"?>
<ds:datastoreItem xmlns:ds="http://schemas.openxmlformats.org/officeDocument/2006/customXml" ds:itemID="{AAC42C8D-8D0C-4BD8-8DF7-C5353E369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0da01c-2b82-4105-a186-c0419674786b"/>
    <ds:schemaRef ds:uri="de5aff92-15fe-4133-ae8f-4fc8379bbc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7553A5-C4C1-45C9-8C1A-31A040B6FC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Rell</dc:creator>
  <cp:lastModifiedBy>Kadri Kirsipuu</cp:lastModifiedBy>
  <cp:lastPrinted>2025-05-08T10:56:12Z</cp:lastPrinted>
  <dcterms:created xsi:type="dcterms:W3CDTF">2025-04-10T08:11:37Z</dcterms:created>
  <dcterms:modified xsi:type="dcterms:W3CDTF">2025-05-08T10:56:19Z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0x010100249882076237CB49AE7C7A5CC6B14BA5</vt:lpwstr>
  </property>
  <property fmtid="{D5CDD505-2E9C-101B-9397-08002B2CF9AE}" pid="3" name="MediaServiceImageTags">
    <vt:lpwstr/>
  </property>
</Properties>
</file>